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vappmusa\Dati\ControlloDiGestione\NSG 2024\DA RP SET2024_v2\per audit 11_10\confronto RP\"/>
    </mc:Choice>
  </mc:AlternateContent>
  <bookViews>
    <workbookView xWindow="-60" yWindow="-60" windowWidth="19320" windowHeight="14820"/>
  </bookViews>
  <sheets>
    <sheet name="per confronto RP" sheetId="1" r:id="rId1"/>
    <sheet name="D10Z_D11Z" sheetId="2" r:id="rId2"/>
  </sheets>
  <externalReferences>
    <externalReference r:id="rId3"/>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1" l="1"/>
  <c r="C19" i="1"/>
  <c r="C18" i="1"/>
  <c r="C17" i="1"/>
  <c r="D16" i="1"/>
  <c r="C16" i="1"/>
  <c r="D15" i="1"/>
  <c r="C15" i="1"/>
  <c r="D14" i="1"/>
  <c r="C14" i="1"/>
  <c r="D13" i="1"/>
  <c r="C13" i="1"/>
  <c r="D12" i="1"/>
  <c r="C12" i="1"/>
  <c r="D11" i="1"/>
  <c r="C11" i="1"/>
  <c r="D10" i="1"/>
  <c r="C10" i="1"/>
  <c r="D9" i="1"/>
  <c r="C9" i="1"/>
  <c r="D8" i="1"/>
  <c r="C8" i="1"/>
  <c r="D7" i="1"/>
  <c r="C7" i="1"/>
  <c r="D6" i="1"/>
  <c r="C6" i="1"/>
  <c r="D5" i="1"/>
  <c r="C5" i="1"/>
  <c r="D4" i="1"/>
  <c r="C4" i="1"/>
  <c r="D3" i="1"/>
  <c r="C3" i="1"/>
</calcChain>
</file>

<file path=xl/sharedStrings.xml><?xml version="1.0" encoding="utf-8"?>
<sst xmlns="http://schemas.openxmlformats.org/spreadsheetml/2006/main" count="101" uniqueCount="101">
  <si>
    <t>Codice</t>
  </si>
  <si>
    <t>Indicatore</t>
  </si>
  <si>
    <t>Dati RP</t>
  </si>
  <si>
    <t>Dati ASL</t>
  </si>
  <si>
    <t>Note ASL</t>
  </si>
  <si>
    <t>H01Z</t>
  </si>
  <si>
    <t>Tasso di ospedalizzazione (ordinario e diurno) in rapporto alla popolazione residente</t>
  </si>
  <si>
    <t>I dati sono riferiti al numeratore: sono state considerate tutte le dimissioni da RO e DH/DS nel corso del 2023 per i residenti ASL AL nell'ambito degli erogatori pubblici e privati accreditati della Regione Piemonte con esclusione delle dimissioni con codice 31 - Nido; se dovessimo escludere anche RO/DS con onere degenza 4 il numero dei ricoveri 2023 scenderebbe a 49.765
SI RICHIEDONO CHIARIMENTI SUI CRITERI DI ESTRAZIONE</t>
  </si>
  <si>
    <t>D03C</t>
  </si>
  <si>
    <t>Tasso di ospedalizzazione (per 100.000 ab.) in età adulta (≥ 18 anni) per complicanze (a breve e lungo termine) per diabete, BPCO e scompenso cardiaco.</t>
  </si>
  <si>
    <t>I dati sono riferiti al numeratore: sono stati considerati i ricoveri con i parametri della scheda NSG per codice diagnosi per i residenti ASL AL nell'ambito degli erogatori Regione Piemonte con i seguenti risultati 
Diabete n. 71
BPCO n. 142
Scompenso n. 1156
SI RICHIEDONO CHIARIMENTI SUI CRITERI DI ESTRAZIONE</t>
  </si>
  <si>
    <t>D26C</t>
  </si>
  <si>
    <t>Tasso di ospedalizzazione per patologie psichiatriche in rapporto alla popolazione residente maggiorenne</t>
  </si>
  <si>
    <t>I dati sono riferiti al numeratore: sono stati considerati i ricoveri con i parametri della scheda NSG per  i residenti ASL AL &gt;= 18 anni nell'ambito degli erogatori Regione Piemonte 
ICD-9-CM relativi ai disturbi mentali (290 – 319) con esclusione delle demenze (290.xx; 294.10; 294.11; 294.8) e del ritardo mentale (317 – 319)  disciplina di dimissione uguale a 40.
SI RICHIEDONO CHIARIMENTI SUI CRITERI DI ESTRAZIONE</t>
  </si>
  <si>
    <t>D29C</t>
  </si>
  <si>
    <t>Tasso di ospedalizzazione di minori con diagnosi principale connessa con i problemi psichiatrici in rapporto alla popolazione di minori residenti</t>
  </si>
  <si>
    <t>I dati sono riferiti al numeratore: sono stati considerati i ricoveri con i parametri della scheda NSG per  i residenti ASL AL 0-17 anni nell'ambito degli erogatori Regione Piemonte 
Codici di diagnosi principale ICD-9-CM relativi ai disturbi mentali (290 – 319) con esclusione delle demenze (290.xx; 294.10; 294.11; 294.8) e del ritardo mentale (317 – 319). Senza specificazione del reparto.
SI CHIEDE CONFERMA DEL CRITERIO UTILIZZATO</t>
  </si>
  <si>
    <t>H04Z</t>
  </si>
  <si>
    <t>Rapporto tra ricoveri attribuiti a DRG ad alto rischio di inappropriatezza (Allegato B Patto per la Salute 2010- 2012) e ricoveri attribuiti a DRG non a rischio di inappropriatezza in regime ordinario</t>
  </si>
  <si>
    <t>H06Z</t>
  </si>
  <si>
    <t>Tasso di ricovero diurno di tipo medico-diagnostico in rapporto alla popolazione residente.</t>
  </si>
  <si>
    <t>I dati sono riferiti al numeratore: sono stati considerati i casi relativi alla popolazione residente presso strutture Regione Piemonte con motivo ricovero "DH_1 - Ricovero diurno diagnostico (compreso il follow up)" e tipo drg "medico"
SI RICHIEDONO CHIARIMENTI SUI CRITERI DI ESTRAZIONE</t>
  </si>
  <si>
    <t>H07Z</t>
  </si>
  <si>
    <t>Tasso di accessi in ricoveri day hospital di tipo medico in rapporto alla popolazione residente.</t>
  </si>
  <si>
    <t>D10Z</t>
  </si>
  <si>
    <t>Percentuale di prestazioni, garantite entro i tempi, della classe di priorità B in rapporto al totale di prestazioni di classe B.</t>
  </si>
  <si>
    <t>I dati sono riferiti sia al numeratore che al denominatore. 
Come da scheda NSG, sono state considerate le prestazioni: (Visita oculistica, Mammografia, TAC Torace senza e con contrasto, Ecocolordoppler dei tronchi sovraortici, RMN Colonna vertebrale, Ecografia Ostetrica – Ginecologica, Visita ortopedica, Visita cardiologica erogate nei tempi massimi previsti in relazione alla classe di priorità B (Breve)
SI ALLEGA ELENCO DEI CODICI CATALOGO UTILIZZATI, RICHIEDENDO CHIARIMENTI SUI CRITERI DI ESTRAZIONE</t>
  </si>
  <si>
    <t>D11Z</t>
  </si>
  <si>
    <t>Percentuale di prestazioni, garantite entro i tempi, della classe di priorità D in rapporto al totale di prestazioni di classe D.</t>
  </si>
  <si>
    <t>I dati sono riferiti sia al numeratore che al denominatore. 
Come da scheda NSG, sono state considerate le prestazioni: (Visita oculistica, Mammografia, TAC Torace senza e con contrasto, Ecocolordoppler dei tronchi sovraortici, RMN Colonna vertebrale, Ecografia Ostetrica – Ginecologica, Visita ortopedica, Visita cardiologica erogate nei tempi massimi previsti in relazione alla classe di priorità D (Differibile)
SI ALLEGA ELENCO DEI CODICI CATALOGO UTILIZZATI, RICHIEDENDO CHIARIMENTI SUI CRITERI DI ESTRAZIONE</t>
  </si>
  <si>
    <t>D12C</t>
  </si>
  <si>
    <t>Consumo pro-capite di prestazioni di laboratorio</t>
  </si>
  <si>
    <t>I dati sono riferiti al numeratore e corrispondono al numero di prestazioni di laboratorio consumate dalla popolazione residente nelle strutture regionali. Sono considerate tutte le prestazioni del nomenclatore afferenti alla branca di laboratorio (98)
SI CHIEDE CONFERMA DEL CRITERIO UTILIZZATO</t>
  </si>
  <si>
    <t>D13C</t>
  </si>
  <si>
    <t>Consumo di prestazioni di RM osteoarticolari in pazienti anziani con più di 65 anni per 1000 abitanti.</t>
  </si>
  <si>
    <t>D05C</t>
  </si>
  <si>
    <t>Tasso di accessi in PS nei giorni feriali (da lunedì a venerdì) dalle ore 8.00 alle ore 20.00 di adulti con codice di dimissione bianco/verde standardizzato (per 1000 ab. residenti adulti).</t>
  </si>
  <si>
    <t>D06C</t>
  </si>
  <si>
    <t>Tasso di accessi in PS nei giorni feriali (da lunedì a venerdì) dalle ore 8.00 alle ore 20.00 di minori con codice di dimissione bianco/verde standardizzato (per 1000 ab. minori 0-14 anni).</t>
  </si>
  <si>
    <t>D07C1</t>
  </si>
  <si>
    <t>Tasso di accessi in PS nelle ore notturne, nei giorni prefestivi e festivi (sabato, domenica e festività) di adulti con codice di dimissione bianco/verde standardizzato (per 1000 ab. residenti adulti)</t>
  </si>
  <si>
    <t>D07C2</t>
  </si>
  <si>
    <t>Tasso di accessi in PS nelle ore notturne, nei giorni prefestivi e festivi (sabato, domenica e festività) di minori con codice di dimissione bianco/verde standardizzato (per 1.000 ab. minori 0-14 anni)</t>
  </si>
  <si>
    <t>01 - Prima Visita cardiologica</t>
  </si>
  <si>
    <t xml:space="preserve">  897.01 - 897.01 - PRIMA VISITA CARDIOLOGICA</t>
  </si>
  <si>
    <t xml:space="preserve">  897.02 - 897.02 - PRIMA VISITA CARDIOCHIRURGICA</t>
  </si>
  <si>
    <t xml:space="preserve">  897.44 - 897.44 - PRIMA VISITA CARDIOLOGICA ARITMOLOGICA</t>
  </si>
  <si>
    <t xml:space="preserve">  897.67 - 897.67 - PRIMA VISITA CARDIOLOGICA CON ECG</t>
  </si>
  <si>
    <t xml:space="preserve">  897.69 - 897.69 - PRIMA VISITA CARDIOLOGICA ARITMOLOGICA CON ECG</t>
  </si>
  <si>
    <t>05 - Prima Visita oculistica</t>
  </si>
  <si>
    <t xml:space="preserve">  95.02 - 95.02 - ESAME COMPLESSIVO OCCHIO</t>
  </si>
  <si>
    <t xml:space="preserve">  9502.0 - 9502.0 - PRIMA VISITA OCULISTICA</t>
  </si>
  <si>
    <t xml:space="preserve">  9502.1 - 9502.1 - PRIMA VISITA OCULISTICA PER GLAUCOMA</t>
  </si>
  <si>
    <t xml:space="preserve">  9502.2 - 9502.2 - PRIMA VISITA OCULISTICA PER MACULOPATIA</t>
  </si>
  <si>
    <t xml:space="preserve">  9502.3 - 9502.3 - PRIMA VISITA OCULISTICA PER STRABISMO</t>
  </si>
  <si>
    <t>06 - Prima Visita ortopedica</t>
  </si>
  <si>
    <t xml:space="preserve">  897.13 - 897.13 - PRIMA VISITA ORTOPEDICA</t>
  </si>
  <si>
    <t xml:space="preserve">  897.54 - 897.54 - PRIMA VISITA ORTOPEDICA ANCA</t>
  </si>
  <si>
    <t xml:space="preserve">  897.55 - 897.55 - PRIMA VISITA ORTOPEDICA GINOCCHIO</t>
  </si>
  <si>
    <t xml:space="preserve">  897.56 - 897.56 - PRIMA VISITA ORTOPEDICA MANO</t>
  </si>
  <si>
    <t xml:space="preserve">  897.57 - 897.57 - PRIMA VISITA ORTOPEDICA PIEDE</t>
  </si>
  <si>
    <t xml:space="preserve">  897.58 - 897.58 - PRIMA VISITA ORTOPEDICA RACHIDE/COLONNA VERTEBRALE</t>
  </si>
  <si>
    <t xml:space="preserve">  897.59 - 897.59 - PRIMA VISITA ORTOPEDICA SPALLA</t>
  </si>
  <si>
    <t>15 - Mammografia bilaterale ER Mammografia bilaterale</t>
  </si>
  <si>
    <t xml:space="preserve">  87.37.1 - 87.37.1 - MAMMOGRAFIA BILATERALE, IN 2 PROIEZIONI</t>
  </si>
  <si>
    <t>16 - Mammografia monolaterale</t>
  </si>
  <si>
    <t xml:space="preserve">  87.37.2 - 87.37.2 - MAMMOGRAFIA MONOLATERALE, IN 2 PROIEZIONI</t>
  </si>
  <si>
    <t>17 - TC del Torace</t>
  </si>
  <si>
    <t xml:space="preserve">  8741.0 - 8741.0 - TOMOGRAFIA COMPUTERIZZATA (TC) DEL TORACE</t>
  </si>
  <si>
    <t xml:space="preserve">  8741.1 - 8741.1 - TOMOGRAFIA COMPUTERIZZATA (TC) DEL TORACE AD ALTA RISOLUZIONE</t>
  </si>
  <si>
    <t>18 - TC del Torace con MCD senza e con MCD</t>
  </si>
  <si>
    <t xml:space="preserve">  87.41.1 - 87.41.1 - TOMOGRAFIA COMPUTERIZZATA (TC) DEL TORACE, SENZA E CON CONTRASTO</t>
  </si>
  <si>
    <t xml:space="preserve">  87411.0 - 87411.0 - TOMOGRAFIA COMPUTERIZZATA (TC) DEL TORACE, SENZA E CON CONTRASTO CON VISITA MEDICO ANESTESISTA</t>
  </si>
  <si>
    <t>38 - RM della colonna in toto</t>
  </si>
  <si>
    <t xml:space="preserve">  8893.0 - 8893.0 - RISONANZA MAGNETICA (RM) COLONNA CERVICALE</t>
  </si>
  <si>
    <t xml:space="preserve">  8893.1 - 8893.1 - RISONANZA MAGNETICA (RM) COLONNA TORACICA</t>
  </si>
  <si>
    <t xml:space="preserve">  8893.2 - 8893.2 - RISONANZA MAGNETICA (RM) COLONNA LOMBOSACRALE</t>
  </si>
  <si>
    <t>39 - RM della colonna in toto senza e con MDC</t>
  </si>
  <si>
    <t xml:space="preserve">  88931.0 - 88931.0 - RISONANZA MAGNETICA (RM) COLONNA CERVICALE, SENZA E CON CONTRASTO</t>
  </si>
  <si>
    <t xml:space="preserve">  88931.1 - 88931.1 - RISONANZA MAGNETICA (RM) COLONNA TORACICA, CON E SENZA CONTRASTO</t>
  </si>
  <si>
    <t xml:space="preserve">  88931.2 - 88931.2 - RISONANZA MAGNETICA (RM) COLONNA LOMBOSACRALE, CON E SENZA CONTRASTO</t>
  </si>
  <si>
    <t xml:space="preserve">  88931.3 - 88931.3 - RISONANZA MAGNETICA (RM) COLONNA CERVICALE, CON E SENZA CONTRASTO, CON VISITA MEDICO ANESTESISTA</t>
  </si>
  <si>
    <t xml:space="preserve">  88931.4 - 88931.4 - RISONANZA MAGNETICA (RM) COLONNA TORACICA, SENZA E CON CONTRASTO, CON VISITA MEDICO ANESTESISTA</t>
  </si>
  <si>
    <t xml:space="preserve">  88931.5 - 88931.5 - RISONANZA MAGNETICA (RM) COLONNA LOMBOSACRALE, CON E SENZA CONTRASTO COMPRESA VIS MEDICO ANESTESISTA</t>
  </si>
  <si>
    <t>48 - Ecografia ostetrica</t>
  </si>
  <si>
    <t xml:space="preserve">  88.78 - 88.78 - ECOGRAFIA OSTETRICA</t>
  </si>
  <si>
    <t>49 - Ecografia ginecologica</t>
  </si>
  <si>
    <t xml:space="preserve">  88.78.2 - 88.78.2 - ECOGRAFIA GINECOLOGICA</t>
  </si>
  <si>
    <t>50 - Ecocolordoppler degli arti inferiori arterioso e/o venoso</t>
  </si>
  <si>
    <t xml:space="preserve">  88.77.2 - 88.77.2 - ECO(COLOR)DOPPLERGRAFIA ARTI SUP. O INF. O DISTRETTUALE</t>
  </si>
  <si>
    <t xml:space="preserve">  88772.0 - 88772.0 - ECO(COLOR) DOPPLERGRAFIA DEGLI ARTI SUPERIORI ARTERIOSA</t>
  </si>
  <si>
    <t xml:space="preserve">  88772.1 - 88772.1 - ECO(COLOR) DOPPLERGRAFIA DEGLI ARTI SUPERIORI VENOSA</t>
  </si>
  <si>
    <t xml:space="preserve">  88772.2 - 88772.2 - ECO(COLOR) DOPPLERGRAFIA DEGLI ARTI INFERIORI ARTERIOSA</t>
  </si>
  <si>
    <t xml:space="preserve">  88772.3 - 88772.3 - ECO(COLOR) DOPPLERGRAFIA DEGLI ARTI INFERIORI VENOSA</t>
  </si>
  <si>
    <t xml:space="preserve">  88772.4 - 88772.4 - ECO(COLOR) DOPPLERGRAFIA DISTRETTUALE ARTERIOSA</t>
  </si>
  <si>
    <t xml:space="preserve">  88772.5 - 88772.5 - ECO(COLOR) DOPPLERGRAFIA DISTRETTUALE VENOSA</t>
  </si>
  <si>
    <r>
      <t xml:space="preserve">I dati sono riferiti sia al numeratore che al denominatore. L'estrazione è avvenuta con il </t>
    </r>
    <r>
      <rPr>
        <u/>
        <sz val="8"/>
        <rFont val="Arial"/>
        <family val="2"/>
      </rPr>
      <t>criterio della residenza</t>
    </r>
    <r>
      <rPr>
        <sz val="8"/>
        <rFont val="Arial"/>
        <family val="2"/>
        <charset val="1"/>
      </rPr>
      <t xml:space="preserve"> dell'assistito presso tutte le strutture piemontesi seguento la scheda NSG: "Dimissioni con DRG “inappropriato” (secondo Patto della Salute 2010-2012 all. B) da strutture pubbliche e private accreditate per residenti e non residenti in modalità ordinaria per acuti."
SI CHIEDE CONFERMA DEL CRITERIO UTILIZZATO</t>
    </r>
  </si>
  <si>
    <r>
      <t xml:space="preserve">I dati sono riferiti al numeratore: sono stati considerati gli </t>
    </r>
    <r>
      <rPr>
        <u/>
        <sz val="8"/>
        <rFont val="Arial"/>
        <family val="2"/>
      </rPr>
      <t>accessi</t>
    </r>
    <r>
      <rPr>
        <sz val="8"/>
        <rFont val="Arial"/>
        <family val="2"/>
      </rPr>
      <t xml:space="preserve"> </t>
    </r>
    <r>
      <rPr>
        <sz val="8"/>
        <rFont val="Arial"/>
        <family val="2"/>
        <charset val="1"/>
      </rPr>
      <t>(giornate) dei DH con drg medico per le discipline per acuti relativi ai residenti presso strutture Regione Piemonte
SI RICHIEDONO CHIARIMENTI SUI CRITERI DI ESTRAZIONE</t>
    </r>
  </si>
  <si>
    <t>I dati sono riferiti al numeratore e corrispondono al numero di RM consumante dai residenti over 65. Sono considerate le prestazioni del nomenclatore nazionale/regionale definibili come RM osteoarticolari (88.93, 88.94.1, 88.94.2, 88.94.3, 88.94.4 + eventuali codici del nomenclatore regionale, ad es. 88.94.A - 88,94.B, 88.94.C)
Il report è stato elaborato per consumo prestazioni (prestazioni erogate ai residenti ASL AL da qualsiasi erogatore pubblico/privato accreditato Piemonte)
SI RICHIEDONO CHIARIMENTI SUI CRITERI DI ESTRAZIONE</t>
  </si>
  <si>
    <r>
      <t xml:space="preserve">Dati riferiti al numeratore; accessi estratti per residenza presso le strutture regionali distinte per età e in relazione al giorno e fascia oraria. Il codice di priorità (lettere D ed E) è tratto dal campo triage accesso anche se la scheda NSG prevede "Il codice di priorità (bianco/verde) è quello attribuito all’atto della dimissione dal PS". In tale caso i numeratori sarebbero molto differenti dal dato elaborato da Regione.
La scheda NSG prevede come fonte dati il flusso EMUR (non gestito dalle aziende sanitarie locali)
Per quanto riguarda il denominatore da report regionale la popolazione è </t>
    </r>
    <r>
      <rPr>
        <u/>
        <sz val="8"/>
        <rFont val="Arial"/>
        <family val="2"/>
      </rPr>
      <t>uguale per tutte le fasce</t>
    </r>
    <r>
      <rPr>
        <sz val="8"/>
        <rFont val="Arial"/>
        <family val="2"/>
        <charset val="1"/>
      </rPr>
      <t xml:space="preserve"> (adulti - minori)
SI RICHIEDONO CHIARIMENTI SUI CRITERI DI ESTRAZIONE
</t>
    </r>
  </si>
  <si>
    <t>NSG - ASLAL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</si>
</sst>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0" x14ac:knownFonts="1">
    <font>
      <sz val="10"/>
      <name val="Arial"/>
      <charset val="1"/>
    </font>
    <font>
      <b/>
      <sz val="9"/>
      <name val="Arial"/>
      <family val="2"/>
    </font>
    <font>
      <sz val="9"/>
      <name val="Arial"/>
      <family val="2"/>
    </font>
    <font>
      <sz val="8"/>
      <name val="Arial"/>
      <family val="2"/>
      <charset val="1"/>
    </font>
    <font>
      <sz val="10"/>
      <name val="Arial"/>
      <family val="2"/>
    </font>
    <font>
      <b/>
      <sz val="8"/>
      <color rgb="FF000000"/>
      <name val="Calibri"/>
      <family val="2"/>
      <scheme val="minor"/>
    </font>
    <font>
      <b/>
      <sz val="8"/>
      <color rgb="FFFF0000"/>
      <name val="Calibri"/>
      <family val="2"/>
      <scheme val="minor"/>
    </font>
    <font>
      <u/>
      <sz val="8"/>
      <name val="Arial"/>
      <family val="2"/>
    </font>
    <font>
      <sz val="8"/>
      <name val="Arial"/>
      <family val="2"/>
    </font>
    <font>
      <b/>
      <sz val="16"/>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43" fontId="4" fillId="0" borderId="0" applyFont="0" applyFill="0" applyBorder="0" applyAlignment="0" applyProtection="0"/>
  </cellStyleXfs>
  <cellXfs count="2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164" fontId="3" fillId="0" borderId="1" xfId="1" applyNumberFormat="1" applyFont="1" applyBorder="1" applyAlignment="1">
      <alignment vertical="center" wrapText="1"/>
    </xf>
    <xf numFmtId="0" fontId="6" fillId="0" borderId="1" xfId="0" quotePrefix="1" applyFont="1" applyBorder="1" applyAlignment="1">
      <alignment vertical="center" wrapText="1"/>
    </xf>
    <xf numFmtId="0" fontId="5" fillId="0" borderId="1" xfId="0" quotePrefix="1" applyFont="1" applyBorder="1" applyAlignment="1">
      <alignment vertical="center" wrapText="1"/>
    </xf>
    <xf numFmtId="0" fontId="2" fillId="0" borderId="0" xfId="0" applyFont="1" applyAlignment="1">
      <alignment vertical="center"/>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64" fontId="3" fillId="3" borderId="1" xfId="1" applyNumberFormat="1" applyFont="1" applyFill="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2"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9" fillId="0" borderId="0" xfId="0" applyFont="1" applyAlignment="1">
      <alignment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i/ControlloDiGestione/NSG%202024/DA%20RP%20SET2024_v2/aggregato_3_v3_report%20appropriatezza%20-%20asl%20al%20-%20aou%20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213"/>
      <sheetName val="213_2023"/>
      <sheetName val="Regione_Piemonte"/>
      <sheetName val="per confronto RP"/>
      <sheetName val="D10Z_D11Z"/>
      <sheetName val="Query"/>
    </sheetNames>
    <sheetDataSet>
      <sheetData sheetId="0"/>
      <sheetData sheetId="1"/>
      <sheetData sheetId="2">
        <row r="4">
          <cell r="H4">
            <v>50931</v>
          </cell>
          <cell r="L4">
            <v>50146</v>
          </cell>
        </row>
        <row r="5">
          <cell r="H5">
            <v>1313</v>
          </cell>
          <cell r="L5">
            <v>1369</v>
          </cell>
        </row>
        <row r="7">
          <cell r="H7">
            <v>671</v>
          </cell>
          <cell r="L7">
            <v>740</v>
          </cell>
        </row>
        <row r="8">
          <cell r="H8">
            <v>95</v>
          </cell>
          <cell r="L8">
            <v>92</v>
          </cell>
        </row>
        <row r="9">
          <cell r="H9">
            <v>3514</v>
          </cell>
          <cell r="I9">
            <v>31741</v>
          </cell>
          <cell r="L9">
            <v>3519</v>
          </cell>
          <cell r="M9">
            <v>31893</v>
          </cell>
        </row>
        <row r="10">
          <cell r="H10">
            <v>766</v>
          </cell>
          <cell r="L10">
            <v>720</v>
          </cell>
        </row>
        <row r="11">
          <cell r="H11">
            <v>4965</v>
          </cell>
          <cell r="L11">
            <v>12657</v>
          </cell>
        </row>
        <row r="13">
          <cell r="H13">
            <v>10036</v>
          </cell>
          <cell r="I13">
            <v>11203</v>
          </cell>
          <cell r="L13">
            <v>15174</v>
          </cell>
          <cell r="M13">
            <v>17065</v>
          </cell>
        </row>
        <row r="14">
          <cell r="H14">
            <v>11161</v>
          </cell>
          <cell r="I14">
            <v>19735</v>
          </cell>
          <cell r="L14">
            <v>21695</v>
          </cell>
          <cell r="M14">
            <v>33073</v>
          </cell>
        </row>
        <row r="15">
          <cell r="H15">
            <v>4388865</v>
          </cell>
          <cell r="L15">
            <v>4390073</v>
          </cell>
        </row>
        <row r="16">
          <cell r="H16">
            <v>6802</v>
          </cell>
          <cell r="L16">
            <v>7593</v>
          </cell>
        </row>
        <row r="18">
          <cell r="H18">
            <v>25367</v>
          </cell>
        </row>
        <row r="19">
          <cell r="H19">
            <v>3467</v>
          </cell>
        </row>
        <row r="20">
          <cell r="H20">
            <v>21397</v>
          </cell>
        </row>
        <row r="21">
          <cell r="H21">
            <v>5486</v>
          </cell>
        </row>
      </sheetData>
      <sheetData sheetId="3"/>
      <sheetData sheetId="4"/>
      <sheetData sheetId="5"/>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tabSelected="1" zoomScale="145" zoomScaleNormal="145" workbookViewId="0">
      <selection activeCell="D9" sqref="D9"/>
    </sheetView>
  </sheetViews>
  <sheetFormatPr defaultColWidth="9.109375" defaultRowHeight="13.2" x14ac:dyDescent="0.25"/>
  <cols>
    <col min="1" max="1" width="6.5546875" style="7" bestFit="1" customWidth="1"/>
    <col min="2" max="2" width="34.6640625" style="7" customWidth="1"/>
    <col min="3" max="4" width="9.5546875" style="7" bestFit="1" customWidth="1"/>
    <col min="5" max="5" width="61.44140625" style="7" customWidth="1"/>
    <col min="6" max="16384" width="9.109375" style="7"/>
  </cols>
  <sheetData>
    <row r="1" spans="1:5" ht="21" x14ac:dyDescent="0.25">
      <c r="A1" s="22" t="s">
        <v>100</v>
      </c>
    </row>
    <row r="2" spans="1:5" s="6" customFormat="1" ht="12" x14ac:dyDescent="0.25">
      <c r="A2" s="8" t="s">
        <v>0</v>
      </c>
      <c r="B2" s="8" t="s">
        <v>1</v>
      </c>
      <c r="C2" s="9" t="s">
        <v>2</v>
      </c>
      <c r="D2" s="9" t="s">
        <v>3</v>
      </c>
      <c r="E2" s="9" t="s">
        <v>4</v>
      </c>
    </row>
    <row r="3" spans="1:5" ht="71.400000000000006" x14ac:dyDescent="0.25">
      <c r="A3" s="1" t="s">
        <v>5</v>
      </c>
      <c r="B3" s="2" t="s">
        <v>6</v>
      </c>
      <c r="C3" s="3">
        <f>'[1]213_2023'!H4</f>
        <v>50931</v>
      </c>
      <c r="D3" s="10">
        <f>'[1]213_2023'!L4</f>
        <v>50146</v>
      </c>
      <c r="E3" s="2" t="s">
        <v>7</v>
      </c>
    </row>
    <row r="4" spans="1:5" ht="81.599999999999994" x14ac:dyDescent="0.25">
      <c r="A4" s="1" t="s">
        <v>8</v>
      </c>
      <c r="B4" s="2" t="s">
        <v>9</v>
      </c>
      <c r="C4" s="3">
        <f>'[1]213_2023'!H5</f>
        <v>1313</v>
      </c>
      <c r="D4" s="10">
        <f>'[1]213_2023'!L5</f>
        <v>1369</v>
      </c>
      <c r="E4" s="2" t="s">
        <v>10</v>
      </c>
    </row>
    <row r="5" spans="1:5" ht="61.2" x14ac:dyDescent="0.25">
      <c r="A5" s="1" t="s">
        <v>11</v>
      </c>
      <c r="B5" s="2" t="s">
        <v>12</v>
      </c>
      <c r="C5" s="3">
        <f>'[1]213_2023'!H7</f>
        <v>671</v>
      </c>
      <c r="D5" s="10">
        <f>'[1]213_2023'!L7</f>
        <v>740</v>
      </c>
      <c r="E5" s="2" t="s">
        <v>13</v>
      </c>
    </row>
    <row r="6" spans="1:5" ht="71.400000000000006" x14ac:dyDescent="0.25">
      <c r="A6" s="1" t="s">
        <v>14</v>
      </c>
      <c r="B6" s="2" t="s">
        <v>15</v>
      </c>
      <c r="C6" s="3">
        <f>'[1]213_2023'!H8</f>
        <v>95</v>
      </c>
      <c r="D6" s="3">
        <f>'[1]213_2023'!L8</f>
        <v>92</v>
      </c>
      <c r="E6" s="2" t="s">
        <v>16</v>
      </c>
    </row>
    <row r="7" spans="1:5" ht="33" customHeight="1" x14ac:dyDescent="0.25">
      <c r="A7" s="14" t="s">
        <v>17</v>
      </c>
      <c r="B7" s="11" t="s">
        <v>18</v>
      </c>
      <c r="C7" s="3">
        <f>'[1]213_2023'!H9</f>
        <v>3514</v>
      </c>
      <c r="D7" s="3">
        <f>'[1]213_2023'!L9</f>
        <v>3519</v>
      </c>
      <c r="E7" s="11" t="s">
        <v>96</v>
      </c>
    </row>
    <row r="8" spans="1:5" ht="33" customHeight="1" x14ac:dyDescent="0.25">
      <c r="A8" s="15"/>
      <c r="B8" s="12"/>
      <c r="C8" s="3">
        <f>'[1]213_2023'!I9</f>
        <v>31741</v>
      </c>
      <c r="D8" s="3">
        <f>'[1]213_2023'!M9</f>
        <v>31893</v>
      </c>
      <c r="E8" s="12"/>
    </row>
    <row r="9" spans="1:5" ht="61.2" x14ac:dyDescent="0.25">
      <c r="A9" s="1" t="s">
        <v>19</v>
      </c>
      <c r="B9" s="2" t="s">
        <v>20</v>
      </c>
      <c r="C9" s="3">
        <f>'[1]213_2023'!H10</f>
        <v>766</v>
      </c>
      <c r="D9" s="10">
        <f>'[1]213_2023'!L10</f>
        <v>720</v>
      </c>
      <c r="E9" s="2" t="s">
        <v>21</v>
      </c>
    </row>
    <row r="10" spans="1:5" ht="40.799999999999997" x14ac:dyDescent="0.25">
      <c r="A10" s="1" t="s">
        <v>22</v>
      </c>
      <c r="B10" s="2" t="s">
        <v>23</v>
      </c>
      <c r="C10" s="3">
        <f>'[1]213_2023'!H11</f>
        <v>4965</v>
      </c>
      <c r="D10" s="10">
        <f>'[1]213_2023'!L11</f>
        <v>12657</v>
      </c>
      <c r="E10" s="2" t="s">
        <v>97</v>
      </c>
    </row>
    <row r="11" spans="1:5" ht="40.200000000000003" customHeight="1" x14ac:dyDescent="0.25">
      <c r="A11" s="11" t="s">
        <v>24</v>
      </c>
      <c r="B11" s="11" t="s">
        <v>25</v>
      </c>
      <c r="C11" s="3">
        <f>'[1]213_2023'!H13</f>
        <v>10036</v>
      </c>
      <c r="D11" s="10">
        <f>'[1]213_2023'!L13</f>
        <v>15174</v>
      </c>
      <c r="E11" s="11" t="s">
        <v>26</v>
      </c>
    </row>
    <row r="12" spans="1:5" ht="40.200000000000003" customHeight="1" x14ac:dyDescent="0.25">
      <c r="A12" s="12"/>
      <c r="B12" s="12"/>
      <c r="C12" s="3">
        <f>'[1]213_2023'!I13</f>
        <v>11203</v>
      </c>
      <c r="D12" s="10">
        <f>'[1]213_2023'!M13</f>
        <v>17065</v>
      </c>
      <c r="E12" s="12"/>
    </row>
    <row r="13" spans="1:5" ht="40.200000000000003" customHeight="1" x14ac:dyDescent="0.25">
      <c r="A13" s="11" t="s">
        <v>27</v>
      </c>
      <c r="B13" s="11" t="s">
        <v>28</v>
      </c>
      <c r="C13" s="3">
        <f>'[1]213_2023'!H14</f>
        <v>11161</v>
      </c>
      <c r="D13" s="10">
        <f>'[1]213_2023'!L14</f>
        <v>21695</v>
      </c>
      <c r="E13" s="11" t="s">
        <v>29</v>
      </c>
    </row>
    <row r="14" spans="1:5" ht="40.200000000000003" customHeight="1" x14ac:dyDescent="0.25">
      <c r="A14" s="12"/>
      <c r="B14" s="12"/>
      <c r="C14" s="3">
        <f>'[1]213_2023'!I14</f>
        <v>19735</v>
      </c>
      <c r="D14" s="10">
        <f>'[1]213_2023'!M14</f>
        <v>33073</v>
      </c>
      <c r="E14" s="12"/>
    </row>
    <row r="15" spans="1:5" ht="51" x14ac:dyDescent="0.25">
      <c r="A15" s="1" t="s">
        <v>30</v>
      </c>
      <c r="B15" s="2" t="s">
        <v>31</v>
      </c>
      <c r="C15" s="3">
        <f>'[1]213_2023'!H15</f>
        <v>4388865</v>
      </c>
      <c r="D15" s="3">
        <f>'[1]213_2023'!L15</f>
        <v>4390073</v>
      </c>
      <c r="E15" s="2" t="s">
        <v>32</v>
      </c>
    </row>
    <row r="16" spans="1:5" ht="81.599999999999994" x14ac:dyDescent="0.25">
      <c r="A16" s="1" t="s">
        <v>33</v>
      </c>
      <c r="B16" s="2" t="s">
        <v>34</v>
      </c>
      <c r="C16" s="3">
        <f>'[1]213_2023'!H16</f>
        <v>6802</v>
      </c>
      <c r="D16" s="10">
        <f>'[1]213_2023'!L16</f>
        <v>7593</v>
      </c>
      <c r="E16" s="2" t="s">
        <v>98</v>
      </c>
    </row>
    <row r="17" spans="1:5" ht="40.799999999999997" x14ac:dyDescent="0.25">
      <c r="A17" s="1" t="s">
        <v>35</v>
      </c>
      <c r="B17" s="2" t="s">
        <v>36</v>
      </c>
      <c r="C17" s="3">
        <f>'[1]213_2023'!H18</f>
        <v>25367</v>
      </c>
      <c r="D17" s="10">
        <v>25418</v>
      </c>
      <c r="E17" s="11" t="s">
        <v>99</v>
      </c>
    </row>
    <row r="18" spans="1:5" ht="40.799999999999997" x14ac:dyDescent="0.25">
      <c r="A18" s="1" t="s">
        <v>37</v>
      </c>
      <c r="B18" s="2" t="s">
        <v>38</v>
      </c>
      <c r="C18" s="3">
        <f>'[1]213_2023'!H19</f>
        <v>3467</v>
      </c>
      <c r="D18" s="10">
        <v>3493</v>
      </c>
      <c r="E18" s="13"/>
    </row>
    <row r="19" spans="1:5" ht="40.799999999999997" x14ac:dyDescent="0.25">
      <c r="A19" s="1" t="s">
        <v>39</v>
      </c>
      <c r="B19" s="2" t="s">
        <v>40</v>
      </c>
      <c r="C19" s="3">
        <f>'[1]213_2023'!H20</f>
        <v>21397</v>
      </c>
      <c r="D19" s="10">
        <v>20523</v>
      </c>
      <c r="E19" s="13"/>
    </row>
    <row r="20" spans="1:5" ht="40.799999999999997" x14ac:dyDescent="0.25">
      <c r="A20" s="1" t="s">
        <v>41</v>
      </c>
      <c r="B20" s="2" t="s">
        <v>42</v>
      </c>
      <c r="C20" s="3">
        <f>'[1]213_2023'!H21</f>
        <v>5486</v>
      </c>
      <c r="D20" s="10">
        <v>5534</v>
      </c>
      <c r="E20" s="12"/>
    </row>
  </sheetData>
  <mergeCells count="10">
    <mergeCell ref="A13:A14"/>
    <mergeCell ref="B13:B14"/>
    <mergeCell ref="E13:E14"/>
    <mergeCell ref="E17:E20"/>
    <mergeCell ref="A7:A8"/>
    <mergeCell ref="B7:B8"/>
    <mergeCell ref="E7:E8"/>
    <mergeCell ref="A11:A12"/>
    <mergeCell ref="B11:B12"/>
    <mergeCell ref="E11:E12"/>
  </mergeCells>
  <pageMargins left="0.4" right="0.47" top="0.56000000000000005"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25" workbookViewId="0">
      <selection activeCell="B41" sqref="B41"/>
    </sheetView>
  </sheetViews>
  <sheetFormatPr defaultRowHeight="13.2" x14ac:dyDescent="0.25"/>
  <cols>
    <col min="1" max="1" width="25" customWidth="1"/>
    <col min="2" max="2" width="53.88671875" customWidth="1"/>
  </cols>
  <sheetData>
    <row r="1" spans="1:2" x14ac:dyDescent="0.25">
      <c r="A1" s="19" t="s">
        <v>43</v>
      </c>
      <c r="B1" s="4" t="s">
        <v>44</v>
      </c>
    </row>
    <row r="2" spans="1:2" x14ac:dyDescent="0.25">
      <c r="A2" s="20"/>
      <c r="B2" s="4" t="s">
        <v>45</v>
      </c>
    </row>
    <row r="3" spans="1:2" x14ac:dyDescent="0.25">
      <c r="A3" s="20"/>
      <c r="B3" s="4" t="s">
        <v>46</v>
      </c>
    </row>
    <row r="4" spans="1:2" x14ac:dyDescent="0.25">
      <c r="A4" s="20"/>
      <c r="B4" s="4" t="s">
        <v>47</v>
      </c>
    </row>
    <row r="5" spans="1:2" x14ac:dyDescent="0.25">
      <c r="A5" s="21"/>
      <c r="B5" s="4" t="s">
        <v>48</v>
      </c>
    </row>
    <row r="6" spans="1:2" x14ac:dyDescent="0.25">
      <c r="A6" s="19" t="s">
        <v>49</v>
      </c>
      <c r="B6" s="4" t="s">
        <v>50</v>
      </c>
    </row>
    <row r="7" spans="1:2" x14ac:dyDescent="0.25">
      <c r="A7" s="20"/>
      <c r="B7" s="4" t="s">
        <v>51</v>
      </c>
    </row>
    <row r="8" spans="1:2" x14ac:dyDescent="0.25">
      <c r="A8" s="20"/>
      <c r="B8" s="4" t="s">
        <v>52</v>
      </c>
    </row>
    <row r="9" spans="1:2" x14ac:dyDescent="0.25">
      <c r="A9" s="20"/>
      <c r="B9" s="4" t="s">
        <v>53</v>
      </c>
    </row>
    <row r="10" spans="1:2" x14ac:dyDescent="0.25">
      <c r="A10" s="21"/>
      <c r="B10" s="4" t="s">
        <v>54</v>
      </c>
    </row>
    <row r="11" spans="1:2" x14ac:dyDescent="0.25">
      <c r="A11" s="19" t="s">
        <v>55</v>
      </c>
      <c r="B11" s="4" t="s">
        <v>56</v>
      </c>
    </row>
    <row r="12" spans="1:2" x14ac:dyDescent="0.25">
      <c r="A12" s="20"/>
      <c r="B12" s="4" t="s">
        <v>57</v>
      </c>
    </row>
    <row r="13" spans="1:2" x14ac:dyDescent="0.25">
      <c r="A13" s="20"/>
      <c r="B13" s="4" t="s">
        <v>58</v>
      </c>
    </row>
    <row r="14" spans="1:2" x14ac:dyDescent="0.25">
      <c r="A14" s="20"/>
      <c r="B14" s="4" t="s">
        <v>59</v>
      </c>
    </row>
    <row r="15" spans="1:2" x14ac:dyDescent="0.25">
      <c r="A15" s="20"/>
      <c r="B15" s="4" t="s">
        <v>60</v>
      </c>
    </row>
    <row r="16" spans="1:2" x14ac:dyDescent="0.25">
      <c r="A16" s="20"/>
      <c r="B16" s="4" t="s">
        <v>61</v>
      </c>
    </row>
    <row r="17" spans="1:2" x14ac:dyDescent="0.25">
      <c r="A17" s="21"/>
      <c r="B17" s="4" t="s">
        <v>62</v>
      </c>
    </row>
    <row r="18" spans="1:2" ht="20.399999999999999" x14ac:dyDescent="0.25">
      <c r="A18" s="5" t="s">
        <v>63</v>
      </c>
      <c r="B18" s="4" t="s">
        <v>64</v>
      </c>
    </row>
    <row r="19" spans="1:2" x14ac:dyDescent="0.25">
      <c r="A19" s="5" t="s">
        <v>65</v>
      </c>
      <c r="B19" s="4" t="s">
        <v>66</v>
      </c>
    </row>
    <row r="20" spans="1:2" x14ac:dyDescent="0.25">
      <c r="A20" s="16" t="s">
        <v>67</v>
      </c>
      <c r="B20" s="4" t="s">
        <v>68</v>
      </c>
    </row>
    <row r="21" spans="1:2" ht="20.399999999999999" x14ac:dyDescent="0.25">
      <c r="A21" s="18"/>
      <c r="B21" s="4" t="s">
        <v>69</v>
      </c>
    </row>
    <row r="22" spans="1:2" ht="20.399999999999999" x14ac:dyDescent="0.25">
      <c r="A22" s="16" t="s">
        <v>70</v>
      </c>
      <c r="B22" s="4" t="s">
        <v>71</v>
      </c>
    </row>
    <row r="23" spans="1:2" ht="20.399999999999999" x14ac:dyDescent="0.25">
      <c r="A23" s="18"/>
      <c r="B23" s="4" t="s">
        <v>72</v>
      </c>
    </row>
    <row r="24" spans="1:2" x14ac:dyDescent="0.25">
      <c r="A24" s="16" t="s">
        <v>73</v>
      </c>
      <c r="B24" s="4" t="s">
        <v>74</v>
      </c>
    </row>
    <row r="25" spans="1:2" x14ac:dyDescent="0.25">
      <c r="A25" s="17"/>
      <c r="B25" s="4" t="s">
        <v>75</v>
      </c>
    </row>
    <row r="26" spans="1:2" x14ac:dyDescent="0.25">
      <c r="A26" s="18"/>
      <c r="B26" s="4" t="s">
        <v>76</v>
      </c>
    </row>
    <row r="27" spans="1:2" ht="20.399999999999999" x14ac:dyDescent="0.25">
      <c r="A27" s="16" t="s">
        <v>77</v>
      </c>
      <c r="B27" s="4" t="s">
        <v>78</v>
      </c>
    </row>
    <row r="28" spans="1:2" ht="20.399999999999999" x14ac:dyDescent="0.25">
      <c r="A28" s="17"/>
      <c r="B28" s="4" t="s">
        <v>79</v>
      </c>
    </row>
    <row r="29" spans="1:2" ht="20.399999999999999" x14ac:dyDescent="0.25">
      <c r="A29" s="17"/>
      <c r="B29" s="4" t="s">
        <v>80</v>
      </c>
    </row>
    <row r="30" spans="1:2" ht="20.399999999999999" x14ac:dyDescent="0.25">
      <c r="A30" s="17"/>
      <c r="B30" s="4" t="s">
        <v>81</v>
      </c>
    </row>
    <row r="31" spans="1:2" ht="20.399999999999999" x14ac:dyDescent="0.25">
      <c r="A31" s="17"/>
      <c r="B31" s="4" t="s">
        <v>82</v>
      </c>
    </row>
    <row r="32" spans="1:2" ht="20.399999999999999" x14ac:dyDescent="0.25">
      <c r="A32" s="18"/>
      <c r="B32" s="4" t="s">
        <v>83</v>
      </c>
    </row>
    <row r="33" spans="1:2" x14ac:dyDescent="0.25">
      <c r="A33" s="5" t="s">
        <v>84</v>
      </c>
      <c r="B33" s="4" t="s">
        <v>85</v>
      </c>
    </row>
    <row r="34" spans="1:2" x14ac:dyDescent="0.25">
      <c r="A34" s="5" t="s">
        <v>86</v>
      </c>
      <c r="B34" s="4" t="s">
        <v>87</v>
      </c>
    </row>
    <row r="35" spans="1:2" ht="33.75" customHeight="1" x14ac:dyDescent="0.25">
      <c r="A35" s="19" t="s">
        <v>88</v>
      </c>
      <c r="B35" s="4" t="s">
        <v>89</v>
      </c>
    </row>
    <row r="36" spans="1:2" x14ac:dyDescent="0.25">
      <c r="A36" s="20"/>
      <c r="B36" s="4" t="s">
        <v>90</v>
      </c>
    </row>
    <row r="37" spans="1:2" x14ac:dyDescent="0.25">
      <c r="A37" s="20"/>
      <c r="B37" s="4" t="s">
        <v>91</v>
      </c>
    </row>
    <row r="38" spans="1:2" x14ac:dyDescent="0.25">
      <c r="A38" s="20"/>
      <c r="B38" s="4" t="s">
        <v>92</v>
      </c>
    </row>
    <row r="39" spans="1:2" x14ac:dyDescent="0.25">
      <c r="A39" s="20"/>
      <c r="B39" s="4" t="s">
        <v>93</v>
      </c>
    </row>
    <row r="40" spans="1:2" x14ac:dyDescent="0.25">
      <c r="A40" s="20"/>
      <c r="B40" s="4" t="s">
        <v>94</v>
      </c>
    </row>
    <row r="41" spans="1:2" x14ac:dyDescent="0.25">
      <c r="A41" s="21"/>
      <c r="B41" s="4" t="s">
        <v>95</v>
      </c>
    </row>
  </sheetData>
  <mergeCells count="8">
    <mergeCell ref="A27:A32"/>
    <mergeCell ref="A35:A41"/>
    <mergeCell ref="A1:A5"/>
    <mergeCell ref="A6:A10"/>
    <mergeCell ref="A11:A17"/>
    <mergeCell ref="A20:A21"/>
    <mergeCell ref="A22:A23"/>
    <mergeCell ref="A24:A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per confronto RP</vt:lpstr>
      <vt:lpstr>D10Z_D11Z</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BUFFA</dc:creator>
  <cp:lastModifiedBy>Depetris Maurizio</cp:lastModifiedBy>
  <cp:lastPrinted>2024-10-21T13:23:47Z</cp:lastPrinted>
  <dcterms:created xsi:type="dcterms:W3CDTF">2024-10-17T12:11:36Z</dcterms:created>
  <dcterms:modified xsi:type="dcterms:W3CDTF">2024-10-21T13:23:56Z</dcterms:modified>
</cp:coreProperties>
</file>